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576" windowHeight="11820"/>
  </bookViews>
  <sheets>
    <sheet name="Лист1" sheetId="1" r:id="rId1"/>
    <sheet name="Лист3" sheetId="2" r:id="rId2"/>
  </sheets>
  <calcPr calcId="124519" iterateDelta="1E-4"/>
</workbook>
</file>

<file path=xl/calcChain.xml><?xml version="1.0" encoding="utf-8"?>
<calcChain xmlns="http://schemas.openxmlformats.org/spreadsheetml/2006/main">
  <c r="D11" i="2"/>
  <c r="C11"/>
  <c r="D12"/>
  <c r="C12"/>
  <c r="C11" i="1"/>
  <c r="E9" i="2"/>
  <c r="E6" l="1"/>
  <c r="E4" l="1"/>
  <c r="E5"/>
  <c r="E7"/>
  <c r="E8"/>
  <c r="E10"/>
  <c r="E3"/>
  <c r="E12" l="1"/>
</calcChain>
</file>

<file path=xl/sharedStrings.xml><?xml version="1.0" encoding="utf-8"?>
<sst xmlns="http://schemas.openxmlformats.org/spreadsheetml/2006/main" count="46" uniqueCount="27">
  <si>
    <t>№ п/п</t>
  </si>
  <si>
    <t>Наименование подпрограммы</t>
  </si>
  <si>
    <t>1.</t>
  </si>
  <si>
    <t>2.</t>
  </si>
  <si>
    <t>3.</t>
  </si>
  <si>
    <t>4.</t>
  </si>
  <si>
    <t>5.</t>
  </si>
  <si>
    <t>6.</t>
  </si>
  <si>
    <t>7.</t>
  </si>
  <si>
    <t>Эффективность МП РЭП</t>
  </si>
  <si>
    <t>Общая эффективность, %</t>
  </si>
  <si>
    <t>Уровень исполнения</t>
  </si>
  <si>
    <t xml:space="preserve">Энергосбережение и повышение энергетической эффективности в Седельниковском муниципальном районе Омской области  </t>
  </si>
  <si>
    <t>Управление муниципальными финансами и имуществом в Седельниковском муниципальном районе Омской области</t>
  </si>
  <si>
    <t>Развитие сельского хозяйства и регулирование рынков сельскохозяйственной продукции, сырья и продовольствия Седельниковского муниципального района Омской области</t>
  </si>
  <si>
    <t>Обеспечение граждан, проживающих на территории Седельниковского муниципального района, доступным и комфортным жильем и коммунальными услугами</t>
  </si>
  <si>
    <t>Дорожная деятельность в отношении автомобильных дорог, обеспечение безопасности дорожного движения на них</t>
  </si>
  <si>
    <t xml:space="preserve">Защита населения и территорий от чрезвычайных ситуаций, обеспечение безопасности </t>
  </si>
  <si>
    <t>Организация транспортного обслуживания населения и обеспечение устойчивого, надежного, безопасного функционирования пассажирского транспорта</t>
  </si>
  <si>
    <t>8.</t>
  </si>
  <si>
    <t>Оценка эффективности реализации подпрограмм муниципальной программы "Развитие экономического потенциала Седельниковского муниципального района Омской области" за 2024 год</t>
  </si>
  <si>
    <t>Оценка финансирования подпрограмм муниципальной программы "Развитие экономического потенциала Седельниковского муниципального района Омской области" за 2024 год</t>
  </si>
  <si>
    <t>План 2024 года, рублей</t>
  </si>
  <si>
    <t>Факт 2024 года, рублей</t>
  </si>
  <si>
    <t>Развитие малого и среднего предпринимательства в Седельниковском муниципальном районе Омской области</t>
  </si>
  <si>
    <t>Итого по подпрограммам</t>
  </si>
  <si>
    <t>х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</si>
</sst>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indexed="8"/>
      <name val="Calibri"/>
      <family val="2"/>
      <charset val="204"/>
    </font>
    <font>
      <b/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4" fontId="0" fillId="0" borderId="0" xfId="0" applyNumberFormat="1"/>
    <xf numFmtId="0" fontId="1" fillId="0" borderId="0" xfId="0" applyFont="1" applyAlignment="1">
      <alignment horizontal="justify"/>
    </xf>
    <xf numFmtId="0" fontId="3" fillId="0" borderId="0" xfId="0" applyFont="1" applyAlignment="1"/>
    <xf numFmtId="0" fontId="0" fillId="0" borderId="0" xfId="0" applyAlignment="1"/>
    <xf numFmtId="0" fontId="4" fillId="0" borderId="5" xfId="0" applyFont="1" applyBorder="1" applyAlignment="1">
      <alignment horizontal="center" vertical="top" wrapText="1"/>
    </xf>
    <xf numFmtId="0" fontId="5" fillId="0" borderId="5" xfId="0" applyFont="1" applyBorder="1" applyAlignment="1"/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7" fillId="0" borderId="3" xfId="0" applyFont="1" applyBorder="1" applyAlignment="1"/>
    <xf numFmtId="0" fontId="7" fillId="0" borderId="4" xfId="0" applyFont="1" applyBorder="1" applyAlignment="1"/>
    <xf numFmtId="0" fontId="5" fillId="0" borderId="0" xfId="0" applyFont="1"/>
    <xf numFmtId="0" fontId="6" fillId="0" borderId="2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4" fontId="7" fillId="0" borderId="6" xfId="0" applyNumberFormat="1" applyFont="1" applyBorder="1" applyAlignment="1">
      <alignment horizontal="center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tabSelected="1" topLeftCell="A7" workbookViewId="0">
      <selection activeCell="E3" sqref="E3"/>
    </sheetView>
  </sheetViews>
  <sheetFormatPr defaultRowHeight="14.4"/>
  <cols>
    <col min="1" max="1" width="8.33203125" customWidth="1"/>
    <col min="2" max="2" width="53.6640625" customWidth="1"/>
    <col min="3" max="3" width="20.6640625" customWidth="1"/>
  </cols>
  <sheetData>
    <row r="1" spans="1:3" ht="55.2" customHeight="1">
      <c r="A1" s="6" t="s">
        <v>20</v>
      </c>
      <c r="B1" s="7"/>
      <c r="C1" s="7"/>
    </row>
    <row r="2" spans="1:3" ht="33.6">
      <c r="A2" s="8" t="s">
        <v>0</v>
      </c>
      <c r="B2" s="9" t="s">
        <v>1</v>
      </c>
      <c r="C2" s="10" t="s">
        <v>10</v>
      </c>
    </row>
    <row r="3" spans="1:3" ht="54.6" customHeight="1">
      <c r="A3" s="11" t="s">
        <v>2</v>
      </c>
      <c r="B3" s="12" t="s">
        <v>13</v>
      </c>
      <c r="C3" s="13">
        <v>100</v>
      </c>
    </row>
    <row r="4" spans="1:3" ht="46.8">
      <c r="A4" s="11" t="s">
        <v>3</v>
      </c>
      <c r="B4" s="12" t="s">
        <v>12</v>
      </c>
      <c r="C4" s="13">
        <v>100</v>
      </c>
    </row>
    <row r="5" spans="1:3" ht="62.4">
      <c r="A5" s="11" t="s">
        <v>4</v>
      </c>
      <c r="B5" s="12" t="s">
        <v>14</v>
      </c>
      <c r="C5" s="13">
        <v>100</v>
      </c>
    </row>
    <row r="6" spans="1:3" ht="31.2">
      <c r="A6" s="11" t="s">
        <v>5</v>
      </c>
      <c r="B6" s="12" t="s">
        <v>17</v>
      </c>
      <c r="C6" s="13">
        <v>100</v>
      </c>
    </row>
    <row r="7" spans="1:3" ht="62.4">
      <c r="A7" s="14" t="s">
        <v>6</v>
      </c>
      <c r="B7" s="14" t="s">
        <v>15</v>
      </c>
      <c r="C7" s="15">
        <v>100</v>
      </c>
    </row>
    <row r="8" spans="1:3" ht="46.8">
      <c r="A8" s="11" t="s">
        <v>7</v>
      </c>
      <c r="B8" s="12" t="s">
        <v>16</v>
      </c>
      <c r="C8" s="13">
        <v>100</v>
      </c>
    </row>
    <row r="9" spans="1:3" ht="46.8">
      <c r="A9" s="11" t="s">
        <v>8</v>
      </c>
      <c r="B9" s="12" t="s">
        <v>18</v>
      </c>
      <c r="C9" s="13">
        <v>100</v>
      </c>
    </row>
    <row r="10" spans="1:3" ht="46.8">
      <c r="A10" s="11" t="s">
        <v>19</v>
      </c>
      <c r="B10" s="12" t="s">
        <v>24</v>
      </c>
      <c r="C10" s="13">
        <v>100</v>
      </c>
    </row>
    <row r="11" spans="1:3" ht="15.6">
      <c r="A11" s="16" t="s">
        <v>9</v>
      </c>
      <c r="B11" s="17"/>
      <c r="C11" s="13">
        <f>(C3+C4+C5+C6+C7+C8+C9+C10)/8</f>
        <v>100</v>
      </c>
    </row>
    <row r="12" spans="1:3">
      <c r="A12" s="18"/>
      <c r="B12" s="18"/>
      <c r="C12" s="18"/>
    </row>
    <row r="13" spans="1:3">
      <c r="A13" s="18"/>
      <c r="B13" s="18"/>
      <c r="C13" s="18"/>
    </row>
    <row r="14" spans="1:3" ht="17.399999999999999">
      <c r="A14" s="3"/>
      <c r="B14" s="4"/>
      <c r="C14" s="4"/>
    </row>
  </sheetData>
  <mergeCells count="3">
    <mergeCell ref="A11:B11"/>
    <mergeCell ref="A14:C14"/>
    <mergeCell ref="A1:C1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D6" sqref="D6"/>
    </sheetView>
  </sheetViews>
  <sheetFormatPr defaultRowHeight="14.4"/>
  <cols>
    <col min="1" max="1" width="8.33203125" customWidth="1"/>
    <col min="2" max="2" width="41.88671875" style="1" customWidth="1"/>
    <col min="3" max="3" width="16.88671875" customWidth="1"/>
    <col min="4" max="4" width="18.109375" customWidth="1"/>
    <col min="5" max="5" width="10.5546875" customWidth="1"/>
  </cols>
  <sheetData>
    <row r="1" spans="1:5" ht="58.2" customHeight="1">
      <c r="A1" s="6" t="s">
        <v>21</v>
      </c>
      <c r="B1" s="7"/>
      <c r="C1" s="7"/>
      <c r="D1" s="7"/>
      <c r="E1" s="7"/>
    </row>
    <row r="2" spans="1:5" ht="51" customHeight="1">
      <c r="A2" s="8" t="s">
        <v>0</v>
      </c>
      <c r="B2" s="19" t="s">
        <v>1</v>
      </c>
      <c r="C2" s="9" t="s">
        <v>22</v>
      </c>
      <c r="D2" s="20" t="s">
        <v>23</v>
      </c>
      <c r="E2" s="10" t="s">
        <v>11</v>
      </c>
    </row>
    <row r="3" spans="1:5" ht="62.4">
      <c r="A3" s="11" t="s">
        <v>2</v>
      </c>
      <c r="B3" s="21" t="s">
        <v>13</v>
      </c>
      <c r="C3" s="13">
        <v>89766597.269999996</v>
      </c>
      <c r="D3" s="13">
        <v>89766128.739999995</v>
      </c>
      <c r="E3" s="22">
        <f>D3*100/C3</f>
        <v>99.99947805752447</v>
      </c>
    </row>
    <row r="4" spans="1:5" ht="62.4">
      <c r="A4" s="11" t="s">
        <v>3</v>
      </c>
      <c r="B4" s="21" t="s">
        <v>12</v>
      </c>
      <c r="C4" s="13">
        <v>202423.83</v>
      </c>
      <c r="D4" s="13">
        <v>202423.83</v>
      </c>
      <c r="E4" s="13">
        <f t="shared" ref="E4:E10" si="0">D4*100/C4</f>
        <v>100</v>
      </c>
    </row>
    <row r="5" spans="1:5" ht="78">
      <c r="A5" s="11" t="s">
        <v>4</v>
      </c>
      <c r="B5" s="21" t="s">
        <v>14</v>
      </c>
      <c r="C5" s="13">
        <v>4921141.8899999997</v>
      </c>
      <c r="D5" s="13">
        <v>4921141.8899999997</v>
      </c>
      <c r="E5" s="13">
        <f t="shared" si="0"/>
        <v>100</v>
      </c>
    </row>
    <row r="6" spans="1:5" ht="46.8">
      <c r="A6" s="11" t="s">
        <v>5</v>
      </c>
      <c r="B6" s="21" t="s">
        <v>17</v>
      </c>
      <c r="C6" s="13">
        <v>142318.48000000001</v>
      </c>
      <c r="D6" s="13">
        <v>142318.48000000001</v>
      </c>
      <c r="E6" s="13">
        <f t="shared" si="0"/>
        <v>100</v>
      </c>
    </row>
    <row r="7" spans="1:5" ht="78">
      <c r="A7" s="14" t="s">
        <v>6</v>
      </c>
      <c r="B7" s="23" t="s">
        <v>15</v>
      </c>
      <c r="C7" s="15">
        <v>13562070.369999999</v>
      </c>
      <c r="D7" s="15">
        <v>13562070.369999999</v>
      </c>
      <c r="E7" s="15">
        <f t="shared" si="0"/>
        <v>100</v>
      </c>
    </row>
    <row r="8" spans="1:5" ht="62.4">
      <c r="A8" s="14" t="s">
        <v>7</v>
      </c>
      <c r="B8" s="21" t="s">
        <v>16</v>
      </c>
      <c r="C8" s="24">
        <v>4274869.04</v>
      </c>
      <c r="D8" s="24">
        <v>4274869.04</v>
      </c>
      <c r="E8" s="13">
        <f t="shared" si="0"/>
        <v>100</v>
      </c>
    </row>
    <row r="9" spans="1:5" ht="80.400000000000006" customHeight="1">
      <c r="A9" s="14" t="s">
        <v>8</v>
      </c>
      <c r="B9" s="21" t="s">
        <v>18</v>
      </c>
      <c r="C9" s="13">
        <v>7090559.3399999999</v>
      </c>
      <c r="D9" s="13">
        <v>7090559.3399999999</v>
      </c>
      <c r="E9" s="13">
        <f t="shared" ref="E9" si="1">D9*100/C9</f>
        <v>100</v>
      </c>
    </row>
    <row r="10" spans="1:5" ht="62.4">
      <c r="A10" s="14" t="s">
        <v>19</v>
      </c>
      <c r="B10" s="21" t="s">
        <v>24</v>
      </c>
      <c r="C10" s="13">
        <v>1000</v>
      </c>
      <c r="D10" s="13">
        <v>1000</v>
      </c>
      <c r="E10" s="13">
        <f t="shared" si="0"/>
        <v>100</v>
      </c>
    </row>
    <row r="11" spans="1:5" ht="15.6">
      <c r="A11" s="25" t="s">
        <v>25</v>
      </c>
      <c r="B11" s="26"/>
      <c r="C11" s="13">
        <f>C3+C4+C5+C6+C7+C8+C9+C10</f>
        <v>119960980.22000001</v>
      </c>
      <c r="D11" s="13">
        <f>D3+D4+D5+D6+D7+D8+D9+D10</f>
        <v>119960511.69000001</v>
      </c>
      <c r="E11" s="13" t="s">
        <v>26</v>
      </c>
    </row>
    <row r="12" spans="1:5" ht="15.6">
      <c r="A12" s="16" t="s">
        <v>9</v>
      </c>
      <c r="B12" s="17"/>
      <c r="C12" s="13">
        <f>(C3+C4+C5+C6+C7+C8+C9+C10)/8</f>
        <v>14995122.527500002</v>
      </c>
      <c r="D12" s="13">
        <f>(D3+D4+D5+D6+D7+D8+D9+D10)/8</f>
        <v>14995063.961250002</v>
      </c>
      <c r="E12" s="13">
        <f>(E3+E4+E5+E6+E7+E8+E9+E10)/8</f>
        <v>99.999934757190559</v>
      </c>
    </row>
    <row r="14" spans="1:5">
      <c r="C14" s="2"/>
      <c r="D14" s="2"/>
    </row>
    <row r="15" spans="1:5" ht="17.399999999999999">
      <c r="A15" s="3"/>
      <c r="B15" s="4"/>
      <c r="C15" s="4"/>
      <c r="D15" s="5"/>
      <c r="E15" s="5"/>
    </row>
  </sheetData>
  <mergeCells count="4">
    <mergeCell ref="A15:E15"/>
    <mergeCell ref="A12:B12"/>
    <mergeCell ref="A1:E1"/>
    <mergeCell ref="A11:B11"/>
  </mergeCells>
  <phoneticPr fontId="2" type="noConversion"/>
  <pageMargins left="0.70866141732283472" right="0.31496062992125984" top="0.35433070866141736" bottom="0.35433070866141736" header="0.31496062992125984" footer="0.31496062992125984"/>
  <pageSetup paperSize="9" scale="9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2023-05-02T09:51:28Z</cp:lastPrinted>
  <dcterms:created xsi:type="dcterms:W3CDTF">2017-08-01T06:37:04Z</dcterms:created>
  <dcterms:modified xsi:type="dcterms:W3CDTF">2025-06-03T05:25:19Z</dcterms:modified>
</cp:coreProperties>
</file>