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820" activeTab="1"/>
  </bookViews>
  <sheets>
    <sheet name="Лист2" sheetId="3" r:id="rId1"/>
    <sheet name="Лист4" sheetId="4" r:id="rId2"/>
  </sheets>
  <calcPr calcId="124519" iterateDelta="1E-4"/>
</workbook>
</file>

<file path=xl/calcChain.xml><?xml version="1.0" encoding="utf-8"?>
<calcChain xmlns="http://schemas.openxmlformats.org/spreadsheetml/2006/main">
  <c r="D8" i="4"/>
  <c r="C8"/>
  <c r="D9"/>
  <c r="C8" i="3" l="1"/>
  <c r="E7" i="4"/>
  <c r="E6"/>
  <c r="E5"/>
  <c r="E4"/>
  <c r="C9" l="1"/>
  <c r="E3"/>
  <c r="E9" s="1"/>
</calcChain>
</file>

<file path=xl/sharedStrings.xml><?xml version="1.0" encoding="utf-8"?>
<sst xmlns="http://schemas.openxmlformats.org/spreadsheetml/2006/main" count="24" uniqueCount="16">
  <si>
    <t>№ п/п</t>
  </si>
  <si>
    <t>Наименование подпрограммы</t>
  </si>
  <si>
    <t>Эффективность МП РСКС</t>
  </si>
  <si>
    <t>Общая эффективность, %</t>
  </si>
  <si>
    <t>Уровень исполнения</t>
  </si>
  <si>
    <t>Улучшение демографической ситуации, социальная поддержка граждан и развитие общественных отношений на территории Седельниковского района Омской области</t>
  </si>
  <si>
    <t xml:space="preserve">Развитие культуры Седельниковского муниципального района Омской области </t>
  </si>
  <si>
    <t>Развитие физической культуры и спорта и молодежной политики  Седельниковского муниципального района Омской области</t>
  </si>
  <si>
    <t>Охрана общественного порядка, профилактика правонарушений, терроризма и экстремизма, противодействие злоупотреблениям наркотическими средствами и их незаконному обороту на территории Седельниковского района Омской области</t>
  </si>
  <si>
    <t>Развитие образования Седельниковсвкого муниципального района Омской области</t>
  </si>
  <si>
    <t>Оценка финансирования подпрограмм муниципальной программы  "Развитие социально-культурной сферы Седельниковского муниципального района Омской области"  за 2024 год</t>
  </si>
  <si>
    <t>План 2024 года, рублей</t>
  </si>
  <si>
    <t>Факт 2024 года, рублей</t>
  </si>
  <si>
    <t>Оценка эффективности реализации подпрограмм муниципальной программы "Развитие социально-культурной сферы Седельниковского муниципального района Омской области" за 2024 год</t>
  </si>
  <si>
    <t>Итого по подпрограммам</t>
  </si>
  <si>
    <t>х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</si>
</sst>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justify"/>
    </xf>
    <xf numFmtId="0" fontId="3" fillId="0" borderId="0" xfId="0" applyFont="1" applyAlignment="1"/>
    <xf numFmtId="0" fontId="0" fillId="0" borderId="0" xfId="0" applyAlignment="1"/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5" fillId="0" borderId="0" xfId="0" applyFont="1"/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8" fillId="0" borderId="3" xfId="0" applyFont="1" applyBorder="1" applyAlignment="1"/>
    <xf numFmtId="0" fontId="8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E5" sqref="E5"/>
    </sheetView>
  </sheetViews>
  <sheetFormatPr defaultRowHeight="14.4"/>
  <cols>
    <col min="1" max="1" width="8.33203125" customWidth="1"/>
    <col min="2" max="2" width="53.6640625" customWidth="1"/>
    <col min="3" max="3" width="20.6640625" customWidth="1"/>
  </cols>
  <sheetData>
    <row r="1" spans="1:3" ht="58.2" customHeight="1">
      <c r="A1" s="5" t="s">
        <v>13</v>
      </c>
      <c r="B1" s="6"/>
      <c r="C1" s="6"/>
    </row>
    <row r="2" spans="1:3" ht="33.6">
      <c r="A2" s="7" t="s">
        <v>0</v>
      </c>
      <c r="B2" s="8" t="s">
        <v>1</v>
      </c>
      <c r="C2" s="10" t="s">
        <v>3</v>
      </c>
    </row>
    <row r="3" spans="1:3" ht="31.2">
      <c r="A3" s="21">
        <v>1</v>
      </c>
      <c r="B3" s="12" t="s">
        <v>9</v>
      </c>
      <c r="C3" s="22">
        <v>99.24</v>
      </c>
    </row>
    <row r="4" spans="1:3" ht="31.2">
      <c r="A4" s="21">
        <v>2</v>
      </c>
      <c r="B4" s="12" t="s">
        <v>6</v>
      </c>
      <c r="C4" s="22">
        <v>100</v>
      </c>
    </row>
    <row r="5" spans="1:3" ht="46.8">
      <c r="A5" s="21">
        <v>3</v>
      </c>
      <c r="B5" s="12" t="s">
        <v>7</v>
      </c>
      <c r="C5" s="22">
        <v>100</v>
      </c>
    </row>
    <row r="6" spans="1:3" ht="62.4">
      <c r="A6" s="21">
        <v>4</v>
      </c>
      <c r="B6" s="12" t="s">
        <v>5</v>
      </c>
      <c r="C6" s="22">
        <v>101.2</v>
      </c>
    </row>
    <row r="7" spans="1:3" ht="78">
      <c r="A7" s="21">
        <v>5</v>
      </c>
      <c r="B7" s="12" t="s">
        <v>8</v>
      </c>
      <c r="C7" s="22">
        <v>100</v>
      </c>
    </row>
    <row r="8" spans="1:3" ht="18">
      <c r="A8" s="23" t="s">
        <v>2</v>
      </c>
      <c r="B8" s="24"/>
      <c r="C8" s="22">
        <f>(C3+C4+C5+C6+C7)/5</f>
        <v>100.08799999999999</v>
      </c>
    </row>
    <row r="11" spans="1:3" ht="17.399999999999999">
      <c r="A11" s="2"/>
      <c r="B11" s="3"/>
      <c r="C11" s="3"/>
    </row>
  </sheetData>
  <mergeCells count="3">
    <mergeCell ref="A8:B8"/>
    <mergeCell ref="A11:C11"/>
    <mergeCell ref="A1:C1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C4" sqref="C4"/>
    </sheetView>
  </sheetViews>
  <sheetFormatPr defaultRowHeight="14.4"/>
  <cols>
    <col min="1" max="1" width="6" customWidth="1"/>
    <col min="2" max="2" width="39" customWidth="1"/>
    <col min="3" max="3" width="16.88671875" customWidth="1"/>
    <col min="4" max="4" width="18.109375" customWidth="1"/>
    <col min="5" max="5" width="10.5546875" customWidth="1"/>
    <col min="8" max="8" width="9.109375" customWidth="1"/>
  </cols>
  <sheetData>
    <row r="1" spans="1:5" ht="66.599999999999994" customHeight="1">
      <c r="A1" s="5" t="s">
        <v>10</v>
      </c>
      <c r="B1" s="6"/>
      <c r="C1" s="6"/>
      <c r="D1" s="6"/>
      <c r="E1" s="6"/>
    </row>
    <row r="2" spans="1:5" ht="50.4">
      <c r="A2" s="7" t="s">
        <v>0</v>
      </c>
      <c r="B2" s="8" t="s">
        <v>1</v>
      </c>
      <c r="C2" s="8" t="s">
        <v>11</v>
      </c>
      <c r="D2" s="9" t="s">
        <v>12</v>
      </c>
      <c r="E2" s="10" t="s">
        <v>4</v>
      </c>
    </row>
    <row r="3" spans="1:5" ht="69.599999999999994" customHeight="1">
      <c r="A3" s="11">
        <v>1</v>
      </c>
      <c r="B3" s="12" t="s">
        <v>9</v>
      </c>
      <c r="C3" s="13">
        <v>398090390.13</v>
      </c>
      <c r="D3" s="13">
        <v>397957978.52999997</v>
      </c>
      <c r="E3" s="13">
        <f t="shared" ref="E3:E7" si="0">D3*100/C3</f>
        <v>99.966738307860993</v>
      </c>
    </row>
    <row r="4" spans="1:5" ht="46.8">
      <c r="A4" s="11">
        <v>2</v>
      </c>
      <c r="B4" s="12" t="s">
        <v>6</v>
      </c>
      <c r="C4" s="13">
        <v>85842225.980000004</v>
      </c>
      <c r="D4" s="13">
        <v>85842225.980000004</v>
      </c>
      <c r="E4" s="13">
        <f t="shared" si="0"/>
        <v>100</v>
      </c>
    </row>
    <row r="5" spans="1:5" ht="62.4">
      <c r="A5" s="11">
        <v>3</v>
      </c>
      <c r="B5" s="12" t="s">
        <v>7</v>
      </c>
      <c r="C5" s="14">
        <v>6539473.9000000004</v>
      </c>
      <c r="D5" s="14">
        <v>6539473.9000000004</v>
      </c>
      <c r="E5" s="13">
        <f t="shared" si="0"/>
        <v>100</v>
      </c>
    </row>
    <row r="6" spans="1:5" ht="93.6">
      <c r="A6" s="11">
        <v>4</v>
      </c>
      <c r="B6" s="12" t="s">
        <v>5</v>
      </c>
      <c r="C6" s="15">
        <v>10045695.58</v>
      </c>
      <c r="D6" s="15">
        <v>9755072.4199999999</v>
      </c>
      <c r="E6" s="13">
        <f t="shared" si="0"/>
        <v>97.106988185282034</v>
      </c>
    </row>
    <row r="7" spans="1:5" ht="124.8">
      <c r="A7" s="11">
        <v>5</v>
      </c>
      <c r="B7" s="12" t="s">
        <v>8</v>
      </c>
      <c r="C7" s="13">
        <v>605701.89</v>
      </c>
      <c r="D7" s="13">
        <v>605701.89</v>
      </c>
      <c r="E7" s="13">
        <f t="shared" si="0"/>
        <v>100</v>
      </c>
    </row>
    <row r="8" spans="1:5" ht="15.6">
      <c r="A8" s="16" t="s">
        <v>14</v>
      </c>
      <c r="B8" s="17"/>
      <c r="C8" s="13">
        <f>C3+C4+C5+C6+C7</f>
        <v>501123487.47999996</v>
      </c>
      <c r="D8" s="13">
        <f>D3+D4+D5+D6+D7</f>
        <v>500700452.71999997</v>
      </c>
      <c r="E8" s="13" t="s">
        <v>15</v>
      </c>
    </row>
    <row r="9" spans="1:5" ht="15.6">
      <c r="A9" s="18" t="s">
        <v>2</v>
      </c>
      <c r="B9" s="19"/>
      <c r="C9" s="13">
        <f>(C3+C4+C5+C6+C7)/5</f>
        <v>100224697.49599999</v>
      </c>
      <c r="D9" s="13">
        <f>(D3+D4+D5+D6+D7)/5</f>
        <v>100140090.544</v>
      </c>
      <c r="E9" s="13">
        <f t="shared" ref="E9" si="1">(E3+E4+E5+E6+E7)/5</f>
        <v>99.414745298628603</v>
      </c>
    </row>
    <row r="10" spans="1:5">
      <c r="A10" s="20"/>
      <c r="B10" s="20"/>
      <c r="C10" s="20"/>
      <c r="D10" s="20"/>
      <c r="E10" s="20"/>
    </row>
    <row r="11" spans="1:5">
      <c r="C11" s="1"/>
      <c r="D11" s="1"/>
    </row>
    <row r="12" spans="1:5" ht="17.399999999999999">
      <c r="A12" s="2"/>
      <c r="B12" s="3"/>
      <c r="C12" s="3"/>
      <c r="D12" s="4"/>
      <c r="E12" s="4"/>
    </row>
  </sheetData>
  <mergeCells count="4">
    <mergeCell ref="A12:E12"/>
    <mergeCell ref="A1:E1"/>
    <mergeCell ref="A9:B9"/>
    <mergeCell ref="A8:B8"/>
  </mergeCells>
  <phoneticPr fontId="2" type="noConversion"/>
  <pageMargins left="0.35433070866141736" right="0.35433070866141736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Лист4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2025-05-26T05:36:28Z</cp:lastPrinted>
  <dcterms:created xsi:type="dcterms:W3CDTF">2017-08-01T06:37:04Z</dcterms:created>
  <dcterms:modified xsi:type="dcterms:W3CDTF">2025-05-26T05:36:52Z</dcterms:modified>
</cp:coreProperties>
</file>